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macbook\Desktop\2022年春风行动\"/>
    </mc:Choice>
  </mc:AlternateContent>
  <xr:revisionPtr revIDLastSave="0" documentId="13_ncr:1_{E72E0805-408D-4346-9725-95F435F2D339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汇总表" sheetId="1" r:id="rId1"/>
    <sheet name="Sheet1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3" l="1"/>
  <c r="B16" i="3"/>
  <c r="C16" i="3" s="1"/>
  <c r="C5" i="3" l="1"/>
  <c r="C10" i="3"/>
  <c r="C14" i="3"/>
  <c r="C7" i="3"/>
  <c r="C11" i="3"/>
  <c r="C15" i="3"/>
  <c r="C3" i="3"/>
  <c r="C8" i="3"/>
  <c r="C12" i="3"/>
  <c r="C4" i="3"/>
  <c r="C9" i="3"/>
  <c r="C13" i="3"/>
</calcChain>
</file>

<file path=xl/sharedStrings.xml><?xml version="1.0" encoding="utf-8"?>
<sst xmlns="http://schemas.openxmlformats.org/spreadsheetml/2006/main" count="52" uniqueCount="51">
  <si>
    <t>序号</t>
  </si>
  <si>
    <t>学院</t>
  </si>
  <si>
    <t>姓名</t>
  </si>
  <si>
    <t>性别</t>
  </si>
  <si>
    <t>学号</t>
  </si>
  <si>
    <t>专业</t>
  </si>
  <si>
    <t>联系电话</t>
  </si>
  <si>
    <t>家庭地址</t>
  </si>
  <si>
    <t>家庭经济困难主要原因</t>
  </si>
  <si>
    <t>困难类型</t>
  </si>
  <si>
    <t>建行卡号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</si>
  <si>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</si>
  <si>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</si>
  <si>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</si>
  <si>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</si>
  <si>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</si>
  <si>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</si>
  <si>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</si>
  <si>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</si>
  <si>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</si>
  <si>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</si>
  <si>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</si>
  <si>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</si>
  <si>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</si>
  <si>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</si>
  <si>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</si>
  <si>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</si>
  <si>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</si>
  <si>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</si>
  <si>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</si>
  <si>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</si>
  <si>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2019年“春风行动”资助名额分配</t>
  </si>
  <si>
    <t>困难生总数</t>
  </si>
  <si>
    <t>系数</t>
  </si>
  <si>
    <t>资助人数</t>
  </si>
  <si>
    <t>商学</t>
  </si>
  <si>
    <t>社发</t>
  </si>
  <si>
    <t>教育</t>
  </si>
  <si>
    <t>体育</t>
  </si>
  <si>
    <t>文学</t>
  </si>
  <si>
    <t>外语</t>
  </si>
  <si>
    <t>艺术</t>
  </si>
  <si>
    <t>理学</t>
  </si>
  <si>
    <t>信息</t>
  </si>
  <si>
    <t>工学</t>
  </si>
  <si>
    <t>生科</t>
  </si>
  <si>
    <t>医学</t>
  </si>
  <si>
    <t>马院</t>
  </si>
  <si>
    <t>合计</t>
  </si>
  <si>
    <t>身份证号</t>
    <phoneticPr fontId="8" type="noConversion"/>
  </si>
  <si>
    <t>第十五届“春风行动”资助学生情况汇总表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</si>
</sst>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1" x14ac:knownFonts="1"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9" fillId="0" borderId="0"/>
  </cellStyleXfs>
  <cellXfs count="2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9" fontId="6" fillId="0" borderId="0" xfId="3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/>
    <xf numFmtId="49" fontId="8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_Sheet1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22"/>
  <sheetViews>
    <sheetView tabSelected="1" workbookViewId="0">
      <selection activeCell="L3" sqref="L3"/>
    </sheetView>
  </sheetViews>
  <sheetFormatPr defaultColWidth="9" defaultRowHeight="14.25" x14ac:dyDescent="0.15"/>
  <cols>
    <col min="1" max="1" width="3.125" style="10" customWidth="1"/>
    <col min="2" max="2" width="8.875" style="10" customWidth="1"/>
    <col min="3" max="3" width="6.25" style="10" customWidth="1"/>
    <col min="4" max="4" width="4" style="10" customWidth="1"/>
    <col min="5" max="5" width="10.125" style="10" customWidth="1"/>
    <col min="6" max="6" width="22.5" style="10" customWidth="1"/>
    <col min="7" max="7" width="11.625" style="10" customWidth="1"/>
    <col min="8" max="8" width="11.125" style="10" customWidth="1"/>
    <col min="9" max="9" width="11.25" style="10" customWidth="1"/>
    <col min="10" max="10" width="29.125" style="10" customWidth="1"/>
    <col min="11" max="11" width="7.875" style="10" customWidth="1"/>
    <col min="12" max="12" width="18.625" style="10" customWidth="1"/>
    <col min="13" max="16384" width="9" style="10"/>
  </cols>
  <sheetData>
    <row r="1" spans="1:257" ht="23.1" customHeight="1" x14ac:dyDescent="0.15">
      <c r="A1" s="22" t="s">
        <v>50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4"/>
    </row>
    <row r="2" spans="1:257" s="7" customFormat="1" ht="24" x14ac:dyDescent="0.15">
      <c r="A2" s="11" t="s">
        <v>0</v>
      </c>
      <c r="B2" s="12" t="s">
        <v>1</v>
      </c>
      <c r="C2" s="11" t="s">
        <v>2</v>
      </c>
      <c r="D2" s="11" t="s">
        <v>3</v>
      </c>
      <c r="E2" s="12" t="s">
        <v>4</v>
      </c>
      <c r="F2" s="12" t="s">
        <v>49</v>
      </c>
      <c r="G2" s="11" t="s">
        <v>5</v>
      </c>
      <c r="H2" s="12" t="s">
        <v>6</v>
      </c>
      <c r="I2" s="11" t="s">
        <v>7</v>
      </c>
      <c r="J2" s="11" t="s">
        <v>8</v>
      </c>
      <c r="K2" s="11" t="s">
        <v>9</v>
      </c>
      <c r="L2" s="11" t="s">
        <v>10</v>
      </c>
      <c r="M2" s="15"/>
    </row>
    <row r="3" spans="1:257" s="7" customFormat="1" ht="12" x14ac:dyDescent="0.15">
      <c r="A3" s="13" t="s">
        <v>11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257" s="8" customFormat="1" ht="12" x14ac:dyDescent="0.15">
      <c r="A4" s="13" t="s">
        <v>12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257" s="21" customFormat="1" x14ac:dyDescent="0.15">
      <c r="A5" s="13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6"/>
      <c r="N5" s="17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spans="1:257" ht="12" customHeight="1" x14ac:dyDescent="0.15">
      <c r="A6" s="13" t="s">
        <v>14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9"/>
    </row>
    <row r="7" spans="1:257" s="7" customFormat="1" ht="12" x14ac:dyDescent="0.15">
      <c r="A7" s="13" t="s">
        <v>15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257" s="7" customFormat="1" ht="12" x14ac:dyDescent="0.15">
      <c r="A8" s="13" t="s">
        <v>16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257" s="7" customFormat="1" ht="12" x14ac:dyDescent="0.15">
      <c r="A9" s="13" t="s">
        <v>17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257" s="9" customFormat="1" ht="12" x14ac:dyDescent="0.15">
      <c r="A10" s="13" t="s">
        <v>18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20"/>
      <c r="N10" s="20"/>
    </row>
    <row r="11" spans="1:257" s="7" customFormat="1" ht="12" x14ac:dyDescent="0.15">
      <c r="A11" s="13" t="s">
        <v>19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257" s="7" customFormat="1" ht="12" x14ac:dyDescent="0.15">
      <c r="A12" s="13" t="s">
        <v>20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257" s="7" customFormat="1" ht="12" x14ac:dyDescent="0.15">
      <c r="A13" s="13" t="s">
        <v>21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257" s="7" customFormat="1" ht="12" x14ac:dyDescent="0.15">
      <c r="A14" s="13" t="s">
        <v>22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257" s="7" customFormat="1" ht="12" x14ac:dyDescent="0.15">
      <c r="A15" s="13" t="s">
        <v>23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257" s="7" customFormat="1" ht="12" x14ac:dyDescent="0.15">
      <c r="A16" s="13" t="s">
        <v>24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4" s="7" customFormat="1" ht="12" x14ac:dyDescent="0.15">
      <c r="A17" s="13" t="s">
        <v>25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4" s="7" customFormat="1" ht="12" x14ac:dyDescent="0.15">
      <c r="A18" s="13" t="s">
        <v>26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4" s="7" customFormat="1" ht="12" x14ac:dyDescent="0.15">
      <c r="A19" s="13" t="s">
        <v>27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4" s="7" customFormat="1" ht="18" customHeight="1" x14ac:dyDescent="0.15">
      <c r="A20" s="13" t="s">
        <v>28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4" s="7" customFormat="1" ht="12" x14ac:dyDescent="0.15">
      <c r="A21" s="13" t="s">
        <v>29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4" s="9" customFormat="1" ht="12" x14ac:dyDescent="0.15">
      <c r="A22" s="13" t="s">
        <v>30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20"/>
      <c r="N22" s="20"/>
    </row>
  </sheetData>
  <mergeCells count="1">
    <mergeCell ref="A1:L1"/>
  </mergeCells>
  <phoneticPr fontId="8" type="noConversion"/>
  <pageMargins left="0.75" right="0.75" top="0.53888888888888897" bottom="0.55000000000000004" header="0.5" footer="0.5"/>
  <pageSetup paperSize="9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D3" sqref="D3:D15"/>
    </sheetView>
  </sheetViews>
  <sheetFormatPr defaultColWidth="9" defaultRowHeight="13.5" x14ac:dyDescent="0.15"/>
  <cols>
    <col min="1" max="1" width="9.25" style="1" customWidth="1"/>
    <col min="2" max="2" width="18.125" style="1" customWidth="1"/>
    <col min="3" max="3" width="12.75" style="1" customWidth="1"/>
    <col min="4" max="4" width="14.25" style="2" customWidth="1"/>
    <col min="5" max="16384" width="9" style="1"/>
  </cols>
  <sheetData>
    <row r="1" spans="1:4" ht="24" customHeight="1" x14ac:dyDescent="0.15">
      <c r="A1" s="24" t="s">
        <v>31</v>
      </c>
      <c r="B1" s="24"/>
      <c r="C1" s="24"/>
      <c r="D1" s="24"/>
    </row>
    <row r="2" spans="1:4" ht="20.100000000000001" customHeight="1" x14ac:dyDescent="0.15">
      <c r="A2" s="3" t="s">
        <v>1</v>
      </c>
      <c r="B2" s="3" t="s">
        <v>32</v>
      </c>
      <c r="C2" s="4" t="s">
        <v>33</v>
      </c>
      <c r="D2" s="5" t="s">
        <v>34</v>
      </c>
    </row>
    <row r="3" spans="1:4" ht="20.100000000000001" customHeight="1" x14ac:dyDescent="0.15">
      <c r="A3" s="3" t="s">
        <v>35</v>
      </c>
      <c r="B3" s="3">
        <v>162</v>
      </c>
      <c r="C3" s="6">
        <f>B3/$B$16*19</f>
        <v>2.1923076923076925</v>
      </c>
      <c r="D3" s="3">
        <v>3</v>
      </c>
    </row>
    <row r="4" spans="1:4" ht="20.100000000000001" customHeight="1" x14ac:dyDescent="0.15">
      <c r="A4" s="3" t="s">
        <v>36</v>
      </c>
      <c r="B4" s="3">
        <v>114</v>
      </c>
      <c r="C4" s="6">
        <f t="shared" ref="C4:C16" si="0">B4/$B$16*22</f>
        <v>1.7863247863247864</v>
      </c>
      <c r="D4" s="3">
        <v>1</v>
      </c>
    </row>
    <row r="5" spans="1:4" ht="20.100000000000001" customHeight="1" x14ac:dyDescent="0.15">
      <c r="A5" s="3" t="s">
        <v>37</v>
      </c>
      <c r="B5" s="3">
        <v>150</v>
      </c>
      <c r="C5" s="6">
        <f t="shared" si="0"/>
        <v>2.3504273504273505</v>
      </c>
      <c r="D5" s="3">
        <v>1</v>
      </c>
    </row>
    <row r="6" spans="1:4" ht="20.100000000000001" customHeight="1" x14ac:dyDescent="0.15">
      <c r="A6" s="3" t="s">
        <v>38</v>
      </c>
      <c r="B6" s="3">
        <v>20</v>
      </c>
      <c r="C6" s="6"/>
      <c r="D6" s="3">
        <v>3</v>
      </c>
    </row>
    <row r="7" spans="1:4" ht="20.100000000000001" customHeight="1" x14ac:dyDescent="0.15">
      <c r="A7" s="3" t="s">
        <v>39</v>
      </c>
      <c r="B7" s="3">
        <v>94</v>
      </c>
      <c r="C7" s="6">
        <f t="shared" si="0"/>
        <v>1.4729344729344729</v>
      </c>
      <c r="D7" s="3">
        <v>2</v>
      </c>
    </row>
    <row r="8" spans="1:4" ht="20.100000000000001" customHeight="1" x14ac:dyDescent="0.15">
      <c r="A8" s="3" t="s">
        <v>40</v>
      </c>
      <c r="B8" s="3">
        <v>106</v>
      </c>
      <c r="C8" s="6">
        <f t="shared" si="0"/>
        <v>1.6609686609686609</v>
      </c>
      <c r="D8" s="3">
        <v>2</v>
      </c>
    </row>
    <row r="9" spans="1:4" ht="20.100000000000001" customHeight="1" x14ac:dyDescent="0.15">
      <c r="A9" s="3" t="s">
        <v>41</v>
      </c>
      <c r="B9" s="3">
        <v>102</v>
      </c>
      <c r="C9" s="6">
        <f t="shared" si="0"/>
        <v>1.5982905982905984</v>
      </c>
      <c r="D9" s="3">
        <v>1</v>
      </c>
    </row>
    <row r="10" spans="1:4" ht="20.100000000000001" customHeight="1" x14ac:dyDescent="0.15">
      <c r="A10" s="3" t="s">
        <v>42</v>
      </c>
      <c r="B10" s="3">
        <v>120</v>
      </c>
      <c r="C10" s="6">
        <f t="shared" si="0"/>
        <v>1.8803418803418803</v>
      </c>
      <c r="D10" s="3">
        <v>1</v>
      </c>
    </row>
    <row r="11" spans="1:4" ht="20.100000000000001" customHeight="1" x14ac:dyDescent="0.15">
      <c r="A11" s="3" t="s">
        <v>43</v>
      </c>
      <c r="B11" s="3">
        <v>118</v>
      </c>
      <c r="C11" s="6">
        <f t="shared" si="0"/>
        <v>1.8490028490028489</v>
      </c>
      <c r="D11" s="3">
        <v>2</v>
      </c>
    </row>
    <row r="12" spans="1:4" ht="20.100000000000001" customHeight="1" x14ac:dyDescent="0.15">
      <c r="A12" s="3" t="s">
        <v>44</v>
      </c>
      <c r="B12" s="3">
        <v>100</v>
      </c>
      <c r="C12" s="6">
        <f t="shared" si="0"/>
        <v>1.566951566951567</v>
      </c>
      <c r="D12" s="3">
        <v>1</v>
      </c>
    </row>
    <row r="13" spans="1:4" ht="20.100000000000001" customHeight="1" x14ac:dyDescent="0.15">
      <c r="A13" s="3" t="s">
        <v>45</v>
      </c>
      <c r="B13" s="3">
        <v>96</v>
      </c>
      <c r="C13" s="6">
        <f t="shared" si="0"/>
        <v>1.5042735042735045</v>
      </c>
      <c r="D13" s="3">
        <v>2</v>
      </c>
    </row>
    <row r="14" spans="1:4" ht="20.100000000000001" customHeight="1" x14ac:dyDescent="0.15">
      <c r="A14" s="3" t="s">
        <v>46</v>
      </c>
      <c r="B14" s="3">
        <v>200</v>
      </c>
      <c r="C14" s="6">
        <f t="shared" si="0"/>
        <v>3.133903133903134</v>
      </c>
      <c r="D14" s="3">
        <v>2</v>
      </c>
    </row>
    <row r="15" spans="1:4" ht="20.100000000000001" customHeight="1" x14ac:dyDescent="0.15">
      <c r="A15" s="3" t="s">
        <v>47</v>
      </c>
      <c r="B15" s="3">
        <v>22</v>
      </c>
      <c r="C15" s="6">
        <f t="shared" si="0"/>
        <v>0.34472934472934474</v>
      </c>
      <c r="D15" s="3">
        <v>1</v>
      </c>
    </row>
    <row r="16" spans="1:4" ht="20.100000000000001" customHeight="1" x14ac:dyDescent="0.15">
      <c r="A16" s="3" t="s">
        <v>48</v>
      </c>
      <c r="B16" s="3">
        <f>SUM(B3:B15)</f>
        <v>1404</v>
      </c>
      <c r="C16" s="6">
        <f t="shared" si="0"/>
        <v>22</v>
      </c>
      <c r="D16" s="3">
        <f>SUM(D3:D15)</f>
        <v>22</v>
      </c>
    </row>
  </sheetData>
  <mergeCells count="1">
    <mergeCell ref="A1:D1"/>
  </mergeCells>
  <phoneticPr fontId="8" type="noConversion"/>
  <pageMargins left="0.75" right="0.75" top="1" bottom="1" header="0.5" footer="0.5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韩家雯</dc:creator>
  <cp:lastModifiedBy>macbook</cp:lastModifiedBy>
  <cp:revision>1</cp:revision>
  <cp:lastPrinted>2014-03-28T02:49:00Z</cp:lastPrinted>
  <dcterms:created xsi:type="dcterms:W3CDTF">1996-12-17T01:32:00Z</dcterms:created>
  <dcterms:modified xsi:type="dcterms:W3CDTF">2022-04-20T07:41:39Z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ubyTemplateID">
    <vt:lpwstr>11</vt:lpwstr>
  </property>
</Properties>
</file>